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7" i="1" l="1"/>
  <c r="C24" i="1"/>
  <c r="C18" i="1"/>
  <c r="C10" i="1"/>
  <c r="C8" i="1"/>
  <c r="C12" i="1"/>
  <c r="C17" i="1" l="1"/>
  <c r="C7" i="1"/>
  <c r="C6" i="1" l="1"/>
  <c r="C36" i="1" s="1"/>
</calcChain>
</file>

<file path=xl/sharedStrings.xml><?xml version="1.0" encoding="utf-8"?>
<sst xmlns="http://schemas.openxmlformats.org/spreadsheetml/2006/main" count="61" uniqueCount="61">
  <si>
    <t>Коды бюджетной классификации</t>
  </si>
  <si>
    <t>Наименование</t>
  </si>
  <si>
    <t>Сумма (в тыс.руб.)</t>
  </si>
  <si>
    <t xml:space="preserve"> 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</si>
  <si>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</si>
  <si>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</si>
  <si>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</si>
  <si>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</si>
  <si>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</si>
  <si>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</si>
  <si>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Налоги на совокупный доход</t>
  </si>
  <si>
    <t>1 05 03000 01 0000 110</t>
  </si>
  <si>
    <t>Единый сельхозналог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</si>
  <si>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</si>
  <si>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</si>
  <si>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</si>
  <si>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в том числе:</t>
  </si>
  <si>
    <t>1 06 01030 10 0000 110</t>
  </si>
  <si>
    <t>Налоги на имущество физических лиц, зачисляемые в бюджеты поселений</t>
  </si>
  <si>
    <t>1 06 00000 00 0000 000</t>
  </si>
  <si>
    <t>Налоги на имущество</t>
  </si>
  <si>
    <t>1 06 06000 00 0000 000</t>
  </si>
  <si>
    <t>Земельный налог</t>
  </si>
  <si>
    <t>1 05 00000 00 0000 000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</si>
  <si>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</si>
  <si>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учреждений(за исключением имущества  муниципальных бюджетных и автономных учреждений)</t>
  </si>
  <si>
    <t>Поступления из районного бюджета</t>
  </si>
  <si>
    <t xml:space="preserve">          ВСЕГО:</t>
  </si>
  <si>
    <t>Дотации бюджетам поселений на выравнивание бюджетной обеспеченности</t>
  </si>
  <si>
    <t>Дотации бюджетам поселений на поддержку мер по обеспечению сбалансированности бюджетов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</si>
  <si>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</si>
  <si>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ВСЕГО общий объем бюджета по доходам</t>
  </si>
  <si>
    <t xml:space="preserve">1 16 51040 05 0000 140 </t>
  </si>
  <si>
    <t>Денежные взыскания(штрафы),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</si>
  <si>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1 1600000 00 0000 140 </t>
  </si>
  <si>
    <t>Штрафы, санкции,возмещение  ущерба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</si>
  <si>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</si>
  <si>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/>
  </si>
  <si>
    <t>1 13 00000 00 0000 000</t>
  </si>
  <si>
    <t>Доходы от оказания платных услуг (работ) и компенсации затрат государства</t>
  </si>
  <si>
    <t>1 13 02065 10 0000 130</t>
  </si>
  <si>
    <t>Доходы, поступающие в порядке возмещения расходов, понесенных в связи с эксплуатацией имущества  сельских поселений</t>
  </si>
  <si>
    <t>Прочие неналоговые доходы</t>
  </si>
  <si>
    <t xml:space="preserve">1 17 00000 00 0000 000 </t>
  </si>
  <si>
    <t>Сусидии бюджетам бюджетной системы Российской Федерации (межбюджетные субсидии)</t>
  </si>
  <si>
    <t>108 00000 00 0000 000</t>
  </si>
  <si>
    <t>2 02 35118 10 0000 151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</si>
  <si>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</si>
  <si>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2 02 15002 10 0000 150</t>
  </si>
  <si>
    <t>2 02 40014 10 0000 150</t>
  </si>
  <si>
    <t>Государственная  пошлина</t>
  </si>
  <si>
    <t>1 08 04020 01 1000 100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</si>
  <si>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</si>
  <si>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2 02 49999 10 0000 150</t>
  </si>
  <si>
    <t>Прочие межбюджетные трансферты передаваемые бюджетам сельсих поселений</t>
  </si>
  <si>
    <t xml:space="preserve">117 14030 10 0000 150 </t>
  </si>
  <si>
    <t>Средства самообложения граждан, зачисляемые в бюджеты сельских поселений</t>
  </si>
  <si>
    <t>2 02 16001 10 0000 150</t>
  </si>
  <si>
    <t>2 02 35118 10 0000 150</t>
  </si>
  <si>
    <t xml:space="preserve">Приложение </t>
  </si>
  <si>
    <t>Объем поступлений доходов сельского  бюджета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</si>
</sst>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/>
    <xf numFmtId="0" fontId="4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vertical="top" wrapText="1"/>
    </xf>
    <xf numFmtId="0" fontId="9" fillId="0" borderId="0" xfId="0" applyFont="1"/>
    <xf numFmtId="0" fontId="4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9" fillId="0" borderId="0" xfId="0" applyFont="1" applyBorder="1"/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/>
    <xf numFmtId="0" fontId="10" fillId="0" borderId="1" xfId="0" applyFont="1" applyBorder="1" applyAlignment="1">
      <alignment vertical="top" wrapText="1"/>
    </xf>
    <xf numFmtId="0" fontId="0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/>
    <xf numFmtId="0" fontId="3" fillId="0" borderId="1" xfId="0" quotePrefix="1" applyFont="1" applyBorder="1" applyAlignment="1">
      <alignment horizontal="center" vertical="top" wrapText="1"/>
    </xf>
    <xf numFmtId="0" fontId="4" fillId="0" borderId="0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/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quotePrefix="1" applyFont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13" workbookViewId="0">
      <selection activeCell="C35" sqref="C35"/>
    </sheetView>
  </sheetViews>
  <sheetFormatPr defaultRowHeight="15" x14ac:dyDescent="0.25"/>
  <cols>
    <col min="1" max="1" width="20.7109375" style="2" customWidth="1"/>
    <col min="2" max="2" width="38" style="21" customWidth="1"/>
    <col min="3" max="3" width="10.5703125" style="2" customWidth="1"/>
  </cols>
  <sheetData>
    <row r="1" spans="1:6" s="1" customFormat="1" x14ac:dyDescent="0.25">
      <c r="A1" s="2"/>
      <c r="B1" s="21"/>
      <c r="C1" s="30" t="s">
        <v>59</v>
      </c>
    </row>
    <row r="2" spans="1:6" s="1" customFormat="1" ht="21" customHeight="1" x14ac:dyDescent="0.25">
      <c r="A2" s="44" t="s">
        <v>60</v>
      </c>
      <c r="B2" s="44"/>
      <c r="C2" s="44"/>
    </row>
    <row r="3" spans="1:6" s="1" customFormat="1" x14ac:dyDescent="0.25">
      <c r="A3" s="44" t="s">
        <v>37</v>
      </c>
      <c r="B3" s="45"/>
      <c r="C3" s="45"/>
    </row>
    <row r="4" spans="1:6" ht="27.75" customHeight="1" x14ac:dyDescent="0.25">
      <c r="A4" s="41" t="s">
        <v>0</v>
      </c>
      <c r="B4" s="42" t="s">
        <v>1</v>
      </c>
      <c r="C4" s="37" t="s">
        <v>2</v>
      </c>
    </row>
    <row r="5" spans="1:6" ht="1.5" customHeight="1" x14ac:dyDescent="0.25">
      <c r="A5" s="41"/>
      <c r="B5" s="42"/>
      <c r="C5" s="12"/>
      <c r="D5" s="1"/>
      <c r="E5" s="1"/>
      <c r="F5" s="1"/>
    </row>
    <row r="6" spans="1:6" ht="16.5" customHeight="1" x14ac:dyDescent="0.25">
      <c r="A6" s="3" t="s">
        <v>3</v>
      </c>
      <c r="B6" s="22" t="s">
        <v>4</v>
      </c>
      <c r="C6" s="9">
        <f>C7+C17</f>
        <v>1255</v>
      </c>
    </row>
    <row r="7" spans="1:6" ht="15.75" customHeight="1" x14ac:dyDescent="0.25">
      <c r="A7" s="3"/>
      <c r="B7" s="17" t="s">
        <v>5</v>
      </c>
      <c r="C7" s="9">
        <f>C8+C10+C12+C15</f>
        <v>1235</v>
      </c>
    </row>
    <row r="8" spans="1:6" s="1" customFormat="1" ht="15.75" customHeight="1" x14ac:dyDescent="0.25">
      <c r="A8" s="4" t="s">
        <v>6</v>
      </c>
      <c r="B8" s="4" t="s">
        <v>7</v>
      </c>
      <c r="C8" s="9">
        <f t="shared" ref="C8" si="0">C9</f>
        <v>165</v>
      </c>
    </row>
    <row r="9" spans="1:6" s="1" customFormat="1" ht="15.75" customHeight="1" x14ac:dyDescent="0.25">
      <c r="A9" s="5" t="s">
        <v>8</v>
      </c>
      <c r="B9" s="6" t="s">
        <v>9</v>
      </c>
      <c r="C9" s="24">
        <v>165</v>
      </c>
      <c r="D9" s="25"/>
    </row>
    <row r="10" spans="1:6" s="1" customFormat="1" ht="15.75" customHeight="1" x14ac:dyDescent="0.25">
      <c r="A10" s="4" t="s">
        <v>23</v>
      </c>
      <c r="B10" s="4" t="s">
        <v>10</v>
      </c>
      <c r="C10" s="23">
        <f t="shared" ref="C10" si="1">C11</f>
        <v>150</v>
      </c>
    </row>
    <row r="11" spans="1:6" s="1" customFormat="1" ht="15.75" customHeight="1" x14ac:dyDescent="0.25">
      <c r="A11" s="38" t="s">
        <v>11</v>
      </c>
      <c r="B11" s="6" t="s">
        <v>12</v>
      </c>
      <c r="C11" s="10">
        <v>150</v>
      </c>
    </row>
    <row r="12" spans="1:6" ht="20.25" customHeight="1" x14ac:dyDescent="0.25">
      <c r="A12" s="4" t="s">
        <v>19</v>
      </c>
      <c r="B12" s="4" t="s">
        <v>20</v>
      </c>
      <c r="C12" s="9">
        <f>C13+C14</f>
        <v>919</v>
      </c>
    </row>
    <row r="13" spans="1:6" ht="27.75" customHeight="1" x14ac:dyDescent="0.25">
      <c r="A13" s="38" t="s">
        <v>17</v>
      </c>
      <c r="B13" s="6" t="s">
        <v>18</v>
      </c>
      <c r="C13" s="10">
        <v>72</v>
      </c>
    </row>
    <row r="14" spans="1:6" s="1" customFormat="1" ht="18.75" customHeight="1" x14ac:dyDescent="0.25">
      <c r="A14" s="38" t="s">
        <v>21</v>
      </c>
      <c r="B14" s="6" t="s">
        <v>22</v>
      </c>
      <c r="C14" s="10">
        <v>847</v>
      </c>
    </row>
    <row r="15" spans="1:6" s="1" customFormat="1" ht="18.75" customHeight="1" x14ac:dyDescent="0.25">
      <c r="A15" s="4" t="s">
        <v>45</v>
      </c>
      <c r="B15" s="27" t="s">
        <v>50</v>
      </c>
      <c r="C15" s="23">
        <v>1</v>
      </c>
    </row>
    <row r="16" spans="1:6" s="1" customFormat="1" ht="90" customHeight="1" x14ac:dyDescent="0.25">
      <c r="A16" s="38" t="s">
        <v>51</v>
      </c>
      <c r="B16" s="6" t="s">
        <v>52</v>
      </c>
      <c r="C16" s="10">
        <v>1</v>
      </c>
    </row>
    <row r="17" spans="1:5" s="1" customFormat="1" ht="19.5" customHeight="1" x14ac:dyDescent="0.25">
      <c r="A17" s="5"/>
      <c r="B17" s="31" t="s">
        <v>13</v>
      </c>
      <c r="C17" s="23">
        <f>C18+C22+C20+C24</f>
        <v>20</v>
      </c>
    </row>
    <row r="18" spans="1:5" ht="44.25" hidden="1" customHeight="1" x14ac:dyDescent="0.25">
      <c r="A18" s="4" t="s">
        <v>14</v>
      </c>
      <c r="B18" s="4" t="s">
        <v>15</v>
      </c>
      <c r="C18" s="8">
        <f>C19</f>
        <v>0</v>
      </c>
    </row>
    <row r="19" spans="1:5" ht="80.25" hidden="1" customHeight="1" x14ac:dyDescent="0.25">
      <c r="A19" s="38" t="s">
        <v>24</v>
      </c>
      <c r="B19" s="15" t="s">
        <v>25</v>
      </c>
      <c r="C19" s="7"/>
    </row>
    <row r="20" spans="1:5" s="1" customFormat="1" ht="33.75" customHeight="1" x14ac:dyDescent="0.25">
      <c r="A20" s="29" t="s">
        <v>38</v>
      </c>
      <c r="B20" s="27" t="s">
        <v>39</v>
      </c>
      <c r="C20" s="8">
        <v>20</v>
      </c>
    </row>
    <row r="21" spans="1:5" s="1" customFormat="1" ht="43.5" customHeight="1" x14ac:dyDescent="0.25">
      <c r="A21" s="29" t="s">
        <v>40</v>
      </c>
      <c r="B21" s="6" t="s">
        <v>41</v>
      </c>
      <c r="C21" s="7">
        <v>20</v>
      </c>
    </row>
    <row r="22" spans="1:5" s="28" customFormat="1" ht="22.5" hidden="1" customHeight="1" x14ac:dyDescent="0.25">
      <c r="A22" s="29" t="s">
        <v>34</v>
      </c>
      <c r="B22" s="27" t="s">
        <v>35</v>
      </c>
      <c r="C22" s="8"/>
    </row>
    <row r="23" spans="1:5" s="1" customFormat="1" ht="69.75" hidden="1" customHeight="1" x14ac:dyDescent="0.25">
      <c r="A23" s="39" t="s">
        <v>32</v>
      </c>
      <c r="B23" s="6" t="s">
        <v>33</v>
      </c>
      <c r="C23" s="7"/>
    </row>
    <row r="24" spans="1:5" s="1" customFormat="1" ht="15.75" hidden="1" customHeight="1" x14ac:dyDescent="0.25">
      <c r="A24" s="32" t="s">
        <v>43</v>
      </c>
      <c r="B24" s="33" t="s">
        <v>42</v>
      </c>
      <c r="C24" s="35">
        <f>C25</f>
        <v>0</v>
      </c>
    </row>
    <row r="25" spans="1:5" s="1" customFormat="1" ht="29.25" hidden="1" customHeight="1" x14ac:dyDescent="0.25">
      <c r="A25" s="40" t="s">
        <v>55</v>
      </c>
      <c r="B25" s="40" t="s">
        <v>56</v>
      </c>
      <c r="C25" s="34"/>
    </row>
    <row r="26" spans="1:5" ht="18.75" customHeight="1" x14ac:dyDescent="0.25">
      <c r="A26" s="43"/>
      <c r="B26" s="17" t="s">
        <v>26</v>
      </c>
      <c r="C26" s="8"/>
    </row>
    <row r="27" spans="1:5" ht="14.25" customHeight="1" x14ac:dyDescent="0.25">
      <c r="A27" s="43"/>
      <c r="B27" s="18" t="s">
        <v>27</v>
      </c>
      <c r="C27" s="9">
        <f>C29+C31+C34+C32+C33+C30+C35</f>
        <v>1811.1000000000001</v>
      </c>
      <c r="E27" s="14"/>
    </row>
    <row r="28" spans="1:5" x14ac:dyDescent="0.25">
      <c r="A28" s="16"/>
      <c r="B28" s="19" t="s">
        <v>16</v>
      </c>
      <c r="C28" s="13"/>
    </row>
    <row r="29" spans="1:5" ht="27.75" customHeight="1" x14ac:dyDescent="0.25">
      <c r="A29" s="5" t="s">
        <v>57</v>
      </c>
      <c r="B29" s="15" t="s">
        <v>28</v>
      </c>
      <c r="C29" s="7">
        <v>234.1</v>
      </c>
    </row>
    <row r="30" spans="1:5" ht="39.75" hidden="1" customHeight="1" x14ac:dyDescent="0.25">
      <c r="A30" s="5" t="s">
        <v>48</v>
      </c>
      <c r="B30" s="15" t="s">
        <v>29</v>
      </c>
      <c r="C30" s="7"/>
    </row>
    <row r="31" spans="1:5" ht="54.75" customHeight="1" x14ac:dyDescent="0.25">
      <c r="A31" s="5" t="s">
        <v>58</v>
      </c>
      <c r="B31" s="15" t="s">
        <v>30</v>
      </c>
      <c r="C31" s="7">
        <v>148.30000000000001</v>
      </c>
    </row>
    <row r="32" spans="1:5" s="1" customFormat="1" ht="54.75" hidden="1" customHeight="1" x14ac:dyDescent="0.25">
      <c r="A32" s="36" t="s">
        <v>46</v>
      </c>
      <c r="B32" s="15" t="s">
        <v>44</v>
      </c>
      <c r="C32" s="7"/>
    </row>
    <row r="33" spans="1:4" s="1" customFormat="1" ht="70.150000000000006" customHeight="1" x14ac:dyDescent="0.25">
      <c r="A33" s="36" t="s">
        <v>49</v>
      </c>
      <c r="B33" s="15" t="s">
        <v>47</v>
      </c>
      <c r="C33" s="7">
        <v>231.3</v>
      </c>
    </row>
    <row r="34" spans="1:4" ht="69" hidden="1" customHeight="1" x14ac:dyDescent="0.25">
      <c r="A34" s="11"/>
      <c r="B34" s="15" t="s">
        <v>36</v>
      </c>
      <c r="C34" s="7"/>
    </row>
    <row r="35" spans="1:4" s="1" customFormat="1" ht="69" customHeight="1" x14ac:dyDescent="0.25">
      <c r="A35" s="36" t="s">
        <v>53</v>
      </c>
      <c r="B35" s="15" t="s">
        <v>54</v>
      </c>
      <c r="C35" s="7">
        <v>1197.4000000000001</v>
      </c>
    </row>
    <row r="36" spans="1:4" ht="26.25" customHeight="1" x14ac:dyDescent="0.25">
      <c r="A36" s="11"/>
      <c r="B36" s="20" t="s">
        <v>31</v>
      </c>
      <c r="C36" s="26">
        <f>C26+C6+C27</f>
        <v>3066.1000000000004</v>
      </c>
    </row>
    <row r="37" spans="1:4" x14ac:dyDescent="0.25">
      <c r="D37" s="2"/>
    </row>
    <row r="38" spans="1:4" x14ac:dyDescent="0.25">
      <c r="D38" s="2"/>
    </row>
    <row r="39" spans="1:4" x14ac:dyDescent="0.25">
      <c r="D39" s="2"/>
    </row>
    <row r="40" spans="1:4" x14ac:dyDescent="0.25">
      <c r="D40" s="2"/>
    </row>
    <row r="41" spans="1:4" x14ac:dyDescent="0.25">
      <c r="D41" s="2"/>
    </row>
    <row r="42" spans="1:4" x14ac:dyDescent="0.25">
      <c r="D42" s="2"/>
    </row>
    <row r="43" spans="1:4" x14ac:dyDescent="0.25">
      <c r="D43" s="2"/>
    </row>
    <row r="44" spans="1:4" x14ac:dyDescent="0.25">
      <c r="D44" s="2"/>
    </row>
    <row r="45" spans="1:4" x14ac:dyDescent="0.25">
      <c r="D45" s="2"/>
    </row>
    <row r="46" spans="1:4" x14ac:dyDescent="0.25">
      <c r="D46" s="2"/>
    </row>
    <row r="47" spans="1:4" x14ac:dyDescent="0.25">
      <c r="D47" s="2"/>
    </row>
    <row r="48" spans="1:4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</sheetData>
  <mergeCells count="5">
    <mergeCell ref="A4:A5"/>
    <mergeCell ref="B4:B5"/>
    <mergeCell ref="A26:A27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cp:lastPrinted>2023-08-28T07:44:43Z</cp:lastPrinted>
  <dcterms:created xsi:type="dcterms:W3CDTF">2011-12-06T04:24:57Z</dcterms:created>
  <dcterms:modified xsi:type="dcterms:W3CDTF">2023-08-28T08:48:13Z</dcterms:modified>
</cp:coreProperties>
</file>